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66925"/>
  <mc:AlternateContent xmlns:mc="http://schemas.openxmlformats.org/markup-compatibility/2006">
    <mc:Choice Requires="x15">
      <x15ac:absPath xmlns:x15ac="http://schemas.microsoft.com/office/spreadsheetml/2010/11/ac" url="https://d.docs.live.net/c56637ff325d3032/Documents/Documents/Documents/Cuyahoga/NOFO 2022/"/>
    </mc:Choice>
  </mc:AlternateContent>
  <xr:revisionPtr revIDLastSave="0" documentId="8_{64333526-E7C3-4A16-85DB-3EC192F3C612}" xr6:coauthVersionLast="47" xr6:coauthVersionMax="47" xr10:uidLastSave="{00000000-0000-0000-0000-000000000000}"/>
  <bookViews>
    <workbookView xWindow="-120" yWindow="-120" windowWidth="29040" windowHeight="15840" xr2:uid="{4A041B43-CF89-47CF-A627-2663E8ECD63E}"/>
  </bookViews>
  <sheets>
    <sheet name="Sheet1" sheetId="1" r:id="rId1"/>
  </sheets>
  <externalReferences>
    <externalReference r:id="rId2"/>
  </externalReferences>
  <definedNames>
    <definedName name="NEWRatableProjects">[1]!IndividuallyRatableProjectsNEWRating[Projects and checkmarks]</definedName>
    <definedName name="NEWSection3_Score">Sheet1!$I$39</definedName>
    <definedName name="NEWSection4_Score">Sheet1!$I$57</definedName>
    <definedName name="Project_ID" localSheetId="0">Sheet1!$C$21</definedName>
    <definedName name="Project_Name" localSheetId="0">Sheet1!$C$15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1" l="1"/>
  <c r="H29" i="1"/>
  <c r="J29" i="1"/>
  <c r="H22" i="1"/>
  <c r="J22" i="1"/>
  <c r="H16" i="1"/>
  <c r="J16" i="1"/>
  <c r="B9" i="1"/>
  <c r="B7" i="1"/>
  <c r="B5" i="1"/>
  <c r="J39" i="1" l="1"/>
</calcChain>
</file>

<file path=xl/sharedStrings.xml><?xml version="1.0" encoding="utf-8"?>
<sst xmlns="http://schemas.openxmlformats.org/spreadsheetml/2006/main" count="44" uniqueCount="34">
  <si>
    <t>Project Name:</t>
  </si>
  <si>
    <t>Organization Name:</t>
  </si>
  <si>
    <t>Project Type:</t>
  </si>
  <si>
    <t>RATING FACTOR</t>
  </si>
  <si>
    <t>POINTS AWARDED</t>
  </si>
  <si>
    <t>MAX POINT VALUE</t>
  </si>
  <si>
    <t>out of</t>
  </si>
  <si>
    <t>B. Describe experience with utilizing a Housing First approach.  Include 1) eligibility criteria; 2) process for accepting new clients; 3) process and criteria for exiting clients.  Must demonstrate there are no preconditions to entry, allowing entry regardless of current or past substance abuse, income, criminal records (with exceptions of restrictions imposed by federal, state, or local law or ordinance), marital status, familial status, actual or perceived sexual orientation, gender identity. Must demonstrate the project has a process to address situations that may jeopardize housing or project assistance to ensure that project participation is terminated in only the most severe cases.</t>
  </si>
  <si>
    <t>C. Describe experience in effectively utilizing federal funds including HUD grants and other public funding, including satisfactory drawdowns and performance for existing grants as evidenced by timely reimbursement of subrecipients (if applicable), regular drawdowns, timely resolution of monitoring findings, and timely submission of required reporting on existing grants.</t>
  </si>
  <si>
    <t>Experience Subtotal</t>
  </si>
  <si>
    <t>A. Extent to which the applicant
   1. Demonstrate understanding of the needs of the clients to be served.
   2. Demonstrate type, scale, and location of the housing fit the needs of the clients to be served
   3. Demonstrate type and scale of the all supportive services, regardless of funding source, meet the needs of the clients to be served.
   4. Demonstrate how clients will be assisted in obtaining and coordinating the provision of mainstream benefits
   5. Establish performance measures for housing and income that are objective, measurable, trackable, and meet or exceed any established HUD, HEARTH or CoC benchmarks.</t>
  </si>
  <si>
    <t>B. Describe the plan to assist clients to rapidly secure and maintain permanent housing that is safe, affordable, accessible, and acceptable to their needs.</t>
  </si>
  <si>
    <t>C. Describe how clients will be assisted to increase employment and/or income and to maximize their ability to live independently.</t>
  </si>
  <si>
    <t>DESIGN OF HOUSING &amp; SUPPORTIVE SERVICES Subtotal</t>
  </si>
  <si>
    <t>A. Project is cost-effective - comparing projected cost per person served to CoC average within project type.</t>
  </si>
  <si>
    <t>B. Budgets are correctly calculated, expenses budgeted are all eligible</t>
  </si>
  <si>
    <t>C. Project indicates the use of Mainstream resources for at least a portion of project services</t>
  </si>
  <si>
    <t>D. Match is documented</t>
  </si>
  <si>
    <t xml:space="preserve">Financial Subtotal     </t>
  </si>
  <si>
    <t>COMPLIANCE WITH COC REQUIREMENTS</t>
  </si>
  <si>
    <t>A. The project commits to only accepting referrals from coordinated entry</t>
  </si>
  <si>
    <t xml:space="preserve"> </t>
  </si>
  <si>
    <t>Compliance with CoC Requirements Subtotal</t>
  </si>
  <si>
    <t>TOTAL SCORE</t>
  </si>
  <si>
    <t>BONUS FOR MEETING NOFO BONUS POINTS CRITERIA</t>
  </si>
  <si>
    <t>A. The project as proposed qualifieds the CoC to score bonus points for leveraging housing subsidies or mainstream health care resources</t>
  </si>
  <si>
    <t xml:space="preserve">out of </t>
  </si>
  <si>
    <t xml:space="preserve">Bonus Points Subtotal     </t>
  </si>
  <si>
    <t xml:space="preserve">  </t>
  </si>
  <si>
    <t xml:space="preserve">A. Describe the experience of the applicant and sub-recipients (if any) in working with the proposed population and in providing housing similar to that proposed in the application. Please specifically describe applicant's success in meeting HUD system performance measures (e.g., returns to homelessness, first time homeless, jobs and income growth) on prior projects. </t>
  </si>
  <si>
    <t>Experience  and System Performance</t>
  </si>
  <si>
    <t>DESIGN OF HOUSING &amp; SUPPORTIVE SERVICES - Objective Factors</t>
  </si>
  <si>
    <t>FINANCIAL - Objective Factors</t>
  </si>
  <si>
    <t>2022 CoC NOFO New Project Rating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</si>
</sst>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u/>
      <sz val="11"/>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9.9978637043366805E-2"/>
        <bgColor indexed="64"/>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2">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vertical="center"/>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7" xfId="0" applyBorder="1" applyAlignment="1">
      <alignment horizontal="center" vertical="center"/>
    </xf>
    <xf numFmtId="0" fontId="0" fillId="5" borderId="7" xfId="0" applyFill="1" applyBorder="1" applyAlignment="1">
      <alignment horizontal="center" vertical="center"/>
    </xf>
    <xf numFmtId="0" fontId="0" fillId="3" borderId="7" xfId="0" applyFill="1" applyBorder="1" applyAlignment="1">
      <alignment horizontal="center" vertical="center"/>
    </xf>
    <xf numFmtId="0" fontId="3" fillId="3"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5" xfId="0" applyBorder="1" applyAlignment="1">
      <alignment horizontal="right"/>
    </xf>
    <xf numFmtId="0" fontId="0" fillId="0" borderId="0" xfId="0" applyBorder="1"/>
    <xf numFmtId="0" fontId="0" fillId="0" borderId="0" xfId="0" applyBorder="1" applyAlignment="1">
      <alignment horizontal="center" vertical="center"/>
    </xf>
    <xf numFmtId="0" fontId="0" fillId="0" borderId="15" xfId="0" applyBorder="1" applyAlignment="1">
      <alignment horizontal="center" vertical="center"/>
    </xf>
    <xf numFmtId="0" fontId="0" fillId="0" borderId="5" xfId="0" applyBorder="1"/>
    <xf numFmtId="0" fontId="0" fillId="0" borderId="16" xfId="0" applyBorder="1" applyAlignment="1">
      <alignment horizontal="center" vertical="center"/>
    </xf>
    <xf numFmtId="0" fontId="3" fillId="3" borderId="16" xfId="0" applyFont="1" applyFill="1" applyBorder="1" applyAlignment="1">
      <alignment horizontal="center" vertical="center" wrapText="1"/>
    </xf>
    <xf numFmtId="0" fontId="1" fillId="4" borderId="5" xfId="0" applyFont="1" applyFill="1" applyBorder="1"/>
    <xf numFmtId="0" fontId="4" fillId="4" borderId="0" xfId="0" applyFont="1" applyFill="1" applyBorder="1"/>
    <xf numFmtId="0" fontId="1" fillId="4" borderId="0" xfId="0" applyFont="1" applyFill="1" applyBorder="1" applyAlignment="1">
      <alignment horizontal="center"/>
    </xf>
    <xf numFmtId="0" fontId="1" fillId="4" borderId="15" xfId="0" applyFont="1" applyFill="1" applyBorder="1" applyAlignment="1">
      <alignment horizontal="center"/>
    </xf>
    <xf numFmtId="0" fontId="3" fillId="3" borderId="17" xfId="0" applyFont="1" applyFill="1" applyBorder="1" applyAlignment="1">
      <alignment horizontal="center" vertical="center" wrapText="1"/>
    </xf>
    <xf numFmtId="0" fontId="1" fillId="4" borderId="0" xfId="0" applyFont="1" applyFill="1" applyBorder="1"/>
    <xf numFmtId="0" fontId="0" fillId="5" borderId="16"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0" borderId="20" xfId="0" applyBorder="1"/>
    <xf numFmtId="0" fontId="0" fillId="0" borderId="1" xfId="0" applyBorder="1"/>
    <xf numFmtId="0" fontId="0" fillId="0" borderId="1"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1" fillId="4" borderId="13" xfId="0" applyFont="1" applyFill="1" applyBorder="1" applyAlignment="1">
      <alignment horizontal="left" wrapText="1"/>
    </xf>
    <xf numFmtId="0" fontId="1" fillId="4" borderId="6" xfId="0" applyFont="1" applyFill="1" applyBorder="1" applyAlignment="1">
      <alignment horizontal="left" wrapText="1"/>
    </xf>
    <xf numFmtId="0" fontId="1" fillId="4" borderId="14" xfId="0" applyFont="1" applyFill="1" applyBorder="1" applyAlignment="1">
      <alignment horizontal="left" wrapText="1"/>
    </xf>
    <xf numFmtId="0" fontId="0" fillId="0" borderId="13" xfId="0" applyBorder="1" applyAlignment="1">
      <alignment wrapText="1"/>
    </xf>
    <xf numFmtId="0" fontId="0" fillId="0" borderId="6" xfId="0" applyBorder="1" applyAlignment="1">
      <alignment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0" fillId="0" borderId="3" xfId="0" applyBorder="1" applyAlignment="1" applyProtection="1">
      <alignment horizontal="center"/>
      <protection locked="0"/>
    </xf>
    <xf numFmtId="0" fontId="0" fillId="0" borderId="1" xfId="0" quotePrefix="1" applyBorder="1" applyAlignment="1">
      <alignment horizontal="center"/>
    </xf>
    <xf numFmtId="0" fontId="0" fillId="0" borderId="1" xfId="0" applyBorder="1" applyAlignment="1">
      <alignment horizontal="center"/>
    </xf>
    <xf numFmtId="0" fontId="0" fillId="0" borderId="5" xfId="0" applyBorder="1" applyAlignment="1">
      <alignment horizontal="left" wrapText="1"/>
    </xf>
    <xf numFmtId="0" fontId="0" fillId="0" borderId="0" xfId="0" applyBorder="1" applyAlignment="1">
      <alignment horizontal="left"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0" fillId="0" borderId="0"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war\Downloads\project-rating-and-ranking-tool-v4-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E TOOL"/>
      <sheetName val="TOOL RESOURCES"/>
      <sheetName val="RAW HIC DATA"/>
      <sheetName val="LIST OF PROJECTS TO BE REVIEWED"/>
      <sheetName val="CUSTOMIZE RATING CRITERIA"/>
      <sheetName val="RENEW. + EXP. THRESHOLD"/>
      <sheetName val="RENEW. + EXP. RATING TOOL"/>
      <sheetName val="NEW PROJECTS THRESHOLD"/>
      <sheetName val="NEW PROJECTS RATING TOOL"/>
      <sheetName val="ALTERNATIVE RATING TOOL"/>
      <sheetName val="RATING RESULTS"/>
      <sheetName val="FUNDING CEILINGS + PRIORITIES"/>
      <sheetName val="FUNDING ANALYSIS + RANKING"/>
      <sheetName val="Funding Analysis Widget Ideas"/>
      <sheetName val="NEW Project Records"/>
      <sheetName val="RENEWAL Project Records"/>
      <sheetName val="TEMPLATES"/>
      <sheetName val="INDIVIDUALLY RATABLE PROJECTS"/>
      <sheetName val="project-rating-and-ranking-tool"/>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A8A4-B3D2-4AC9-89BF-10B9146B017E}">
  <dimension ref="A1:M40"/>
  <sheetViews>
    <sheetView tabSelected="1" zoomScale="120" zoomScaleNormal="120" workbookViewId="0">
      <selection activeCell="A2" sqref="A2:J2"/>
    </sheetView>
  </sheetViews>
  <sheetFormatPr defaultRowHeight="15" x14ac:dyDescent="0.25"/>
  <cols>
    <col min="1" max="1" width="19.140625" customWidth="1"/>
    <col min="2" max="2" width="22.5703125" customWidth="1"/>
    <col min="7" max="7" width="29.140625" customWidth="1"/>
    <col min="8" max="8" width="14.5703125" style="3" customWidth="1"/>
    <col min="9" max="9" width="9.140625" style="3"/>
    <col min="10" max="10" width="15.85546875" style="3" customWidth="1"/>
  </cols>
  <sheetData>
    <row r="1" spans="1:13" ht="15.75" thickBot="1" x14ac:dyDescent="0.3"/>
    <row r="2" spans="1:13" ht="35.25" customHeight="1" thickBot="1" x14ac:dyDescent="0.4">
      <c r="A2" s="51" t="s">
        <v>33</v>
      </c>
      <c r="B2" s="52"/>
      <c r="C2" s="52"/>
      <c r="D2" s="52"/>
      <c r="E2" s="52"/>
      <c r="F2" s="52"/>
      <c r="G2" s="52"/>
      <c r="H2" s="52"/>
      <c r="I2" s="52"/>
      <c r="J2" s="53"/>
    </row>
    <row r="3" spans="1:13" ht="15.75" thickBot="1" x14ac:dyDescent="0.3">
      <c r="A3" s="12" t="s">
        <v>0</v>
      </c>
      <c r="B3" s="54"/>
      <c r="C3" s="54"/>
      <c r="D3" s="13"/>
      <c r="E3" s="13"/>
      <c r="F3" s="13"/>
      <c r="G3" s="13"/>
      <c r="H3" s="14"/>
      <c r="I3" s="14"/>
      <c r="J3" s="15"/>
    </row>
    <row r="4" spans="1:13" x14ac:dyDescent="0.25">
      <c r="A4" s="16"/>
      <c r="B4" s="13"/>
      <c r="C4" s="13"/>
      <c r="D4" s="13"/>
      <c r="E4" s="13"/>
      <c r="F4" s="13"/>
      <c r="G4" s="13"/>
      <c r="H4" s="14"/>
      <c r="I4" s="14"/>
      <c r="J4" s="15"/>
    </row>
    <row r="5" spans="1:13" ht="15.75" thickBot="1" x14ac:dyDescent="0.3">
      <c r="A5" s="12" t="s">
        <v>1</v>
      </c>
      <c r="B5" s="55" t="str">
        <f>IFERROR(INDEX([1]!FullPreparedList[#Data],MATCH(Project_ID,[1]!FullPreparedList[Project ID],0),MATCH("Organization Name",[1]!FullPreparedList[#Headers],0)),"")</f>
        <v/>
      </c>
      <c r="C5" s="55"/>
      <c r="D5" s="13"/>
      <c r="E5" s="13"/>
      <c r="F5" s="13"/>
      <c r="G5" s="13"/>
      <c r="H5" s="14"/>
      <c r="I5" s="14"/>
      <c r="J5" s="15"/>
    </row>
    <row r="6" spans="1:13" x14ac:dyDescent="0.25">
      <c r="A6" s="16"/>
      <c r="B6" s="13"/>
      <c r="C6" s="13"/>
      <c r="D6" s="13"/>
      <c r="E6" s="13"/>
      <c r="F6" s="13"/>
      <c r="G6" s="13"/>
      <c r="H6" s="14"/>
      <c r="I6" s="14"/>
      <c r="J6" s="15"/>
    </row>
    <row r="7" spans="1:13" ht="15.75" thickBot="1" x14ac:dyDescent="0.3">
      <c r="A7" s="12" t="s">
        <v>2</v>
      </c>
      <c r="B7" s="56" t="str">
        <f>IFERROR(INDEX([1]!FullPreparedList[#Data],MATCH(Project_ID,[1]!FullPreparedList[Project ID],0),MATCH("Project Type",[1]!FullPreparedList[#Headers],0)),"")</f>
        <v/>
      </c>
      <c r="C7" s="56"/>
      <c r="D7" s="13"/>
      <c r="E7" s="13"/>
      <c r="F7" s="13"/>
      <c r="G7" s="13"/>
      <c r="H7" s="14"/>
      <c r="I7" s="14"/>
      <c r="J7" s="15"/>
    </row>
    <row r="8" spans="1:13" x14ac:dyDescent="0.25">
      <c r="A8" s="16"/>
      <c r="B8" s="13"/>
      <c r="C8" s="13"/>
      <c r="D8" s="13"/>
      <c r="E8" s="13"/>
      <c r="F8" s="13"/>
      <c r="G8" s="13"/>
      <c r="H8" s="14"/>
      <c r="I8" s="14"/>
      <c r="J8" s="15"/>
    </row>
    <row r="9" spans="1:13" x14ac:dyDescent="0.25">
      <c r="A9" s="12"/>
      <c r="B9" s="32" t="str">
        <f>IFERROR(INDEX([1]!IndividuallyRatableProjectsNEWRating[#Data],MATCH(Project_Name,[1]!IndividuallyRatableProjectsNEWRating[Projects and checkmarks],0),2),"")</f>
        <v/>
      </c>
      <c r="C9" s="13"/>
      <c r="D9" s="13"/>
      <c r="E9" s="13"/>
      <c r="F9" s="13"/>
      <c r="G9" s="13"/>
      <c r="H9" s="14"/>
      <c r="I9" s="14"/>
      <c r="J9" s="15"/>
    </row>
    <row r="10" spans="1:13" ht="15.75" thickBot="1" x14ac:dyDescent="0.3">
      <c r="A10" s="16"/>
      <c r="B10" s="13"/>
      <c r="C10" s="13"/>
      <c r="D10" s="13"/>
      <c r="E10" s="13"/>
      <c r="F10" s="13"/>
      <c r="G10" s="13"/>
      <c r="H10" s="14"/>
      <c r="I10" s="14"/>
      <c r="J10" s="15"/>
    </row>
    <row r="11" spans="1:13" ht="30.75" thickBot="1" x14ac:dyDescent="0.3">
      <c r="A11" s="38" t="s">
        <v>3</v>
      </c>
      <c r="B11" s="39"/>
      <c r="C11" s="39"/>
      <c r="D11" s="39"/>
      <c r="E11" s="39"/>
      <c r="F11" s="39"/>
      <c r="G11" s="39"/>
      <c r="H11" s="1" t="s">
        <v>4</v>
      </c>
      <c r="I11" s="1"/>
      <c r="J11" s="2" t="s">
        <v>5</v>
      </c>
      <c r="M11" t="s">
        <v>28</v>
      </c>
    </row>
    <row r="12" spans="1:13" x14ac:dyDescent="0.25">
      <c r="A12" s="42" t="s">
        <v>30</v>
      </c>
      <c r="B12" s="43"/>
      <c r="C12" s="43"/>
      <c r="D12" s="43"/>
      <c r="E12" s="43"/>
      <c r="F12" s="43"/>
      <c r="G12" s="43"/>
      <c r="H12" s="43"/>
      <c r="I12" s="43"/>
      <c r="J12" s="44"/>
    </row>
    <row r="13" spans="1:13" ht="67.5" customHeight="1" x14ac:dyDescent="0.25">
      <c r="A13" s="40" t="s">
        <v>29</v>
      </c>
      <c r="B13" s="41"/>
      <c r="C13" s="41"/>
      <c r="D13" s="41"/>
      <c r="E13" s="41"/>
      <c r="F13" s="41"/>
      <c r="G13" s="41"/>
      <c r="H13" s="6"/>
      <c r="I13" s="6" t="s">
        <v>6</v>
      </c>
      <c r="J13" s="17">
        <v>20</v>
      </c>
    </row>
    <row r="14" spans="1:13" ht="105.75" customHeight="1" x14ac:dyDescent="0.25">
      <c r="A14" s="40" t="s">
        <v>7</v>
      </c>
      <c r="B14" s="41"/>
      <c r="C14" s="41"/>
      <c r="D14" s="41"/>
      <c r="E14" s="41"/>
      <c r="F14" s="41"/>
      <c r="G14" s="41"/>
      <c r="H14" s="6"/>
      <c r="I14" s="6" t="s">
        <v>6</v>
      </c>
      <c r="J14" s="17">
        <v>5</v>
      </c>
    </row>
    <row r="15" spans="1:13" ht="66.75" customHeight="1" x14ac:dyDescent="0.25">
      <c r="A15" s="40" t="s">
        <v>8</v>
      </c>
      <c r="B15" s="41"/>
      <c r="C15" s="41"/>
      <c r="D15" s="41"/>
      <c r="E15" s="41"/>
      <c r="F15" s="41"/>
      <c r="G15" s="41"/>
      <c r="H15" s="6"/>
      <c r="I15" s="6" t="s">
        <v>6</v>
      </c>
      <c r="J15" s="17">
        <v>5</v>
      </c>
    </row>
    <row r="16" spans="1:13" x14ac:dyDescent="0.25">
      <c r="A16" s="36" t="s">
        <v>9</v>
      </c>
      <c r="B16" s="37"/>
      <c r="C16" s="37"/>
      <c r="D16" s="37"/>
      <c r="E16" s="37"/>
      <c r="F16" s="37"/>
      <c r="G16" s="37"/>
      <c r="H16" s="5">
        <f>SUM(H13:H15)</f>
        <v>0</v>
      </c>
      <c r="I16" s="5"/>
      <c r="J16" s="18">
        <f>SUM(J13:J15)</f>
        <v>30</v>
      </c>
    </row>
    <row r="17" spans="1:10" x14ac:dyDescent="0.25">
      <c r="A17" s="16"/>
      <c r="B17" s="13"/>
      <c r="C17" s="13"/>
      <c r="D17" s="13"/>
      <c r="E17" s="13"/>
      <c r="F17" s="13"/>
      <c r="G17" s="13"/>
      <c r="H17" s="14"/>
      <c r="I17" s="14"/>
      <c r="J17" s="15"/>
    </row>
    <row r="18" spans="1:10" x14ac:dyDescent="0.25">
      <c r="A18" s="19" t="s">
        <v>31</v>
      </c>
      <c r="B18" s="20"/>
      <c r="C18" s="20"/>
      <c r="D18" s="20"/>
      <c r="E18" s="20"/>
      <c r="F18" s="20"/>
      <c r="G18" s="20"/>
      <c r="H18" s="21"/>
      <c r="I18" s="21"/>
      <c r="J18" s="22"/>
    </row>
    <row r="19" spans="1:10" ht="131.25" customHeight="1" x14ac:dyDescent="0.25">
      <c r="A19" s="57" t="s">
        <v>10</v>
      </c>
      <c r="B19" s="61"/>
      <c r="C19" s="61"/>
      <c r="D19" s="61"/>
      <c r="E19" s="61"/>
      <c r="F19" s="61"/>
      <c r="G19" s="61"/>
      <c r="H19" s="6"/>
      <c r="I19" s="6" t="s">
        <v>6</v>
      </c>
      <c r="J19" s="17">
        <v>20</v>
      </c>
    </row>
    <row r="20" spans="1:10" ht="28.5" customHeight="1" x14ac:dyDescent="0.25">
      <c r="A20" s="57" t="s">
        <v>11</v>
      </c>
      <c r="B20" s="58"/>
      <c r="C20" s="58"/>
      <c r="D20" s="58"/>
      <c r="E20" s="58"/>
      <c r="F20" s="58"/>
      <c r="G20" s="58"/>
      <c r="H20" s="6"/>
      <c r="I20" s="6" t="s">
        <v>6</v>
      </c>
      <c r="J20" s="17">
        <v>7.5</v>
      </c>
    </row>
    <row r="21" spans="1:10" ht="30.75" customHeight="1" x14ac:dyDescent="0.25">
      <c r="A21" s="57" t="s">
        <v>12</v>
      </c>
      <c r="B21" s="58"/>
      <c r="C21" s="58"/>
      <c r="D21" s="58"/>
      <c r="E21" s="58"/>
      <c r="F21" s="58"/>
      <c r="G21" s="58"/>
      <c r="H21" s="6"/>
      <c r="I21" s="6" t="s">
        <v>6</v>
      </c>
      <c r="J21" s="17">
        <v>7.5</v>
      </c>
    </row>
    <row r="22" spans="1:10" ht="15.75" customHeight="1" thickBot="1" x14ac:dyDescent="0.3">
      <c r="A22" s="33" t="s">
        <v>13</v>
      </c>
      <c r="B22" s="34"/>
      <c r="C22" s="34"/>
      <c r="D22" s="34"/>
      <c r="E22" s="34"/>
      <c r="F22" s="34"/>
      <c r="G22" s="35"/>
      <c r="H22" s="9">
        <f>SUM(H19:H21)</f>
        <v>0</v>
      </c>
      <c r="I22" s="4" t="s">
        <v>6</v>
      </c>
      <c r="J22" s="23">
        <f>SUM(J19:J21)</f>
        <v>35</v>
      </c>
    </row>
    <row r="23" spans="1:10" x14ac:dyDescent="0.25">
      <c r="A23" s="16"/>
      <c r="B23" s="13"/>
      <c r="C23" s="13"/>
      <c r="D23" s="13"/>
      <c r="E23" s="13"/>
      <c r="F23" s="13"/>
      <c r="G23" s="13"/>
      <c r="H23" s="14"/>
      <c r="I23" s="14"/>
      <c r="J23" s="15"/>
    </row>
    <row r="24" spans="1:10" x14ac:dyDescent="0.25">
      <c r="A24" s="19" t="s">
        <v>32</v>
      </c>
      <c r="B24" s="24"/>
      <c r="C24" s="24"/>
      <c r="D24" s="24"/>
      <c r="E24" s="24"/>
      <c r="F24" s="24"/>
      <c r="G24" s="24"/>
      <c r="H24" s="21"/>
      <c r="I24" s="21"/>
      <c r="J24" s="22"/>
    </row>
    <row r="25" spans="1:10" x14ac:dyDescent="0.25">
      <c r="A25" s="57" t="s">
        <v>14</v>
      </c>
      <c r="B25" s="58"/>
      <c r="C25" s="58"/>
      <c r="D25" s="58"/>
      <c r="E25" s="58"/>
      <c r="F25" s="58"/>
      <c r="G25" s="58"/>
      <c r="H25" s="6"/>
      <c r="I25" s="6"/>
      <c r="J25" s="17">
        <v>5</v>
      </c>
    </row>
    <row r="26" spans="1:10" x14ac:dyDescent="0.25">
      <c r="A26" s="16" t="s">
        <v>15</v>
      </c>
      <c r="B26" s="13"/>
      <c r="C26" s="13"/>
      <c r="D26" s="13"/>
      <c r="E26" s="13"/>
      <c r="F26" s="13"/>
      <c r="G26" s="13"/>
      <c r="H26" s="6"/>
      <c r="I26" s="6"/>
      <c r="J26" s="17">
        <v>5</v>
      </c>
    </row>
    <row r="27" spans="1:10" x14ac:dyDescent="0.25">
      <c r="A27" s="16" t="s">
        <v>16</v>
      </c>
      <c r="B27" s="13"/>
      <c r="C27" s="13"/>
      <c r="D27" s="13"/>
      <c r="E27" s="13"/>
      <c r="F27" s="13"/>
      <c r="G27" s="13"/>
      <c r="H27" s="6"/>
      <c r="I27" s="6"/>
      <c r="J27" s="17">
        <v>5</v>
      </c>
    </row>
    <row r="28" spans="1:10" ht="15.75" thickBot="1" x14ac:dyDescent="0.3">
      <c r="A28" s="16" t="s">
        <v>17</v>
      </c>
      <c r="B28" s="13"/>
      <c r="C28" s="13"/>
      <c r="D28" s="13"/>
      <c r="E28" s="13"/>
      <c r="F28" s="13"/>
      <c r="G28" s="13"/>
      <c r="H28" s="6"/>
      <c r="I28" s="6"/>
      <c r="J28" s="17">
        <v>5</v>
      </c>
    </row>
    <row r="29" spans="1:10" ht="15.75" thickBot="1" x14ac:dyDescent="0.3">
      <c r="A29" s="47" t="s">
        <v>18</v>
      </c>
      <c r="B29" s="48"/>
      <c r="C29" s="48"/>
      <c r="D29" s="48"/>
      <c r="E29" s="48"/>
      <c r="F29" s="48"/>
      <c r="G29" s="48"/>
      <c r="H29" s="8">
        <f>SUM(H25:H28)</f>
        <v>0</v>
      </c>
      <c r="I29" s="6" t="s">
        <v>6</v>
      </c>
      <c r="J29" s="18">
        <f>SUM(J25:J28)</f>
        <v>20</v>
      </c>
    </row>
    <row r="30" spans="1:10" x14ac:dyDescent="0.25">
      <c r="A30" s="16"/>
      <c r="B30" s="13"/>
      <c r="C30" s="13"/>
      <c r="D30" s="13"/>
      <c r="E30" s="13"/>
      <c r="F30" s="13"/>
      <c r="G30" s="13"/>
      <c r="H30" s="14"/>
      <c r="I30" s="14"/>
      <c r="J30" s="15"/>
    </row>
    <row r="31" spans="1:10" x14ac:dyDescent="0.25">
      <c r="A31" s="19" t="s">
        <v>19</v>
      </c>
      <c r="B31" s="24"/>
      <c r="C31" s="24"/>
      <c r="D31" s="24"/>
      <c r="E31" s="24"/>
      <c r="F31" s="24"/>
      <c r="G31" s="24"/>
      <c r="H31" s="21"/>
      <c r="I31" s="21"/>
      <c r="J31" s="22"/>
    </row>
    <row r="32" spans="1:10" ht="15.75" thickBot="1" x14ac:dyDescent="0.3">
      <c r="A32" s="16" t="s">
        <v>20</v>
      </c>
      <c r="B32" s="13"/>
      <c r="C32" s="13"/>
      <c r="D32" s="13"/>
      <c r="E32" s="13"/>
      <c r="F32" s="13"/>
      <c r="G32" s="13"/>
      <c r="H32" s="6" t="s">
        <v>21</v>
      </c>
      <c r="I32" s="6" t="s">
        <v>6</v>
      </c>
      <c r="J32" s="17">
        <v>5</v>
      </c>
    </row>
    <row r="33" spans="1:10" ht="15.75" thickBot="1" x14ac:dyDescent="0.3">
      <c r="A33" s="47" t="s">
        <v>22</v>
      </c>
      <c r="B33" s="48"/>
      <c r="C33" s="48"/>
      <c r="D33" s="48"/>
      <c r="E33" s="48"/>
      <c r="F33" s="48"/>
      <c r="G33" s="48"/>
      <c r="H33" s="7"/>
      <c r="I33" s="7" t="s">
        <v>6</v>
      </c>
      <c r="J33" s="25">
        <v>5</v>
      </c>
    </row>
    <row r="34" spans="1:10" ht="15.75" thickBot="1" x14ac:dyDescent="0.3">
      <c r="A34" s="16"/>
      <c r="B34" s="13"/>
      <c r="C34" s="13"/>
      <c r="D34" s="13"/>
      <c r="E34" s="13"/>
      <c r="F34" s="13"/>
      <c r="G34" s="13"/>
      <c r="H34" s="14"/>
      <c r="I34" s="14"/>
      <c r="J34" s="15"/>
    </row>
    <row r="35" spans="1:10" ht="15.75" thickBot="1" x14ac:dyDescent="0.3">
      <c r="A35" s="59" t="s">
        <v>24</v>
      </c>
      <c r="B35" s="60"/>
      <c r="C35" s="60"/>
      <c r="D35" s="60"/>
      <c r="E35" s="60"/>
      <c r="F35" s="60"/>
      <c r="G35" s="60"/>
      <c r="H35" s="10"/>
      <c r="I35" s="10"/>
      <c r="J35" s="26"/>
    </row>
    <row r="36" spans="1:10" ht="33" customHeight="1" thickBot="1" x14ac:dyDescent="0.3">
      <c r="A36" s="45" t="s">
        <v>25</v>
      </c>
      <c r="B36" s="46"/>
      <c r="C36" s="46"/>
      <c r="D36" s="46"/>
      <c r="E36" s="46"/>
      <c r="F36" s="46"/>
      <c r="G36" s="46"/>
      <c r="H36" s="13"/>
      <c r="I36" s="14" t="s">
        <v>26</v>
      </c>
      <c r="J36" s="15">
        <v>10</v>
      </c>
    </row>
    <row r="37" spans="1:10" ht="15.75" thickBot="1" x14ac:dyDescent="0.3">
      <c r="A37" s="47" t="s">
        <v>27</v>
      </c>
      <c r="B37" s="48"/>
      <c r="C37" s="48"/>
      <c r="D37" s="48"/>
      <c r="E37" s="48"/>
      <c r="F37" s="48"/>
      <c r="G37" s="48"/>
      <c r="H37" s="11"/>
      <c r="I37" s="11" t="s">
        <v>6</v>
      </c>
      <c r="J37" s="27">
        <v>10</v>
      </c>
    </row>
    <row r="38" spans="1:10" ht="15.75" thickBot="1" x14ac:dyDescent="0.3">
      <c r="A38" s="16"/>
      <c r="B38" s="13"/>
      <c r="C38" s="13"/>
      <c r="D38" s="13"/>
      <c r="E38" s="13"/>
      <c r="F38" s="13"/>
      <c r="G38" s="13"/>
      <c r="H38" s="14"/>
      <c r="I38" s="14"/>
      <c r="J38" s="15"/>
    </row>
    <row r="39" spans="1:10" ht="15.75" thickBot="1" x14ac:dyDescent="0.3">
      <c r="A39" s="49" t="s">
        <v>23</v>
      </c>
      <c r="B39" s="50"/>
      <c r="C39" s="50"/>
      <c r="D39" s="50"/>
      <c r="E39" s="50"/>
      <c r="F39" s="50"/>
      <c r="G39" s="50"/>
      <c r="H39" s="10">
        <f>H37+H33+H29+H22+H16</f>
        <v>0</v>
      </c>
      <c r="I39" s="10"/>
      <c r="J39" s="26">
        <f>J37+J33+J29+J22+J16</f>
        <v>100</v>
      </c>
    </row>
    <row r="40" spans="1:10" ht="15.75" thickBot="1" x14ac:dyDescent="0.3">
      <c r="A40" s="28"/>
      <c r="B40" s="29"/>
      <c r="C40" s="29"/>
      <c r="D40" s="29"/>
      <c r="E40" s="29"/>
      <c r="F40" s="29"/>
      <c r="G40" s="29"/>
      <c r="H40" s="30"/>
      <c r="I40" s="30"/>
      <c r="J40" s="31"/>
    </row>
  </sheetData>
  <mergeCells count="21">
    <mergeCell ref="A36:G36"/>
    <mergeCell ref="A37:G37"/>
    <mergeCell ref="A39:G39"/>
    <mergeCell ref="A2:J2"/>
    <mergeCell ref="B3:C3"/>
    <mergeCell ref="B5:C5"/>
    <mergeCell ref="B7:C7"/>
    <mergeCell ref="A25:G25"/>
    <mergeCell ref="A29:G29"/>
    <mergeCell ref="A33:G33"/>
    <mergeCell ref="A35:G35"/>
    <mergeCell ref="A19:G19"/>
    <mergeCell ref="A20:G20"/>
    <mergeCell ref="A21:G21"/>
    <mergeCell ref="A22:G22"/>
    <mergeCell ref="A16:G16"/>
    <mergeCell ref="A11:G11"/>
    <mergeCell ref="A13:G13"/>
    <mergeCell ref="A14:G14"/>
    <mergeCell ref="A15:G15"/>
    <mergeCell ref="A12:J12"/>
  </mergeCells>
  <dataValidations count="1">
    <dataValidation type="list" allowBlank="1" showInputMessage="1" showErrorMessage="1" sqref="B3" xr:uid="{CDEDE22B-2AFF-4C97-8886-E6BC9B493E10}">
      <formula1>NEWRatableProjects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NEWSection3_Score</vt:lpstr>
      <vt:lpstr>NEWSection4_Score</vt:lpstr>
      <vt:lpstr>Sheet1!Project_ID</vt:lpstr>
      <vt:lpstr>Sheet1!Project_Name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Burchman</dc:creator>
  <cp:lastModifiedBy>Howard Burchman</cp:lastModifiedBy>
  <dcterms:created xsi:type="dcterms:W3CDTF">2021-08-30T20:49:20Z</dcterms:created>
  <dcterms:modified xsi:type="dcterms:W3CDTF">2022-08-02T15:06:36Z</dcterms:modified>
</cp:coreProperties>
</file>